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0" yWindow="585" windowWidth="24720" windowHeight="103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S4" i="1"/>
  <c r="S8"/>
  <c r="R4"/>
  <c r="R5"/>
  <c r="S5" s="1"/>
  <c r="R7"/>
  <c r="S7" s="1"/>
  <c r="R6"/>
  <c r="S6" s="1"/>
  <c r="R8"/>
  <c r="R9"/>
  <c r="S9" s="1"/>
  <c r="R3"/>
  <c r="S3" s="1"/>
</calcChain>
</file>

<file path=xl/sharedStrings.xml><?xml version="1.0" encoding="utf-8"?>
<sst xmlns="http://schemas.openxmlformats.org/spreadsheetml/2006/main" count="63" uniqueCount="63">
  <si>
    <t>序
号</t>
  </si>
  <si>
    <t>首修总
平均绩
点</t>
  </si>
  <si>
    <t>首修总
平均分</t>
  </si>
  <si>
    <t>一卡通号</t>
  </si>
  <si>
    <t>学号</t>
  </si>
  <si>
    <t>CET4</t>
  </si>
  <si>
    <t>CET6</t>
  </si>
  <si>
    <t>213222020</t>
  </si>
  <si>
    <t>05822111</t>
  </si>
  <si>
    <t>4.1216</t>
  </si>
  <si>
    <t>90.9897</t>
  </si>
  <si>
    <t>539</t>
  </si>
  <si>
    <t>476</t>
  </si>
  <si>
    <t>213222266</t>
  </si>
  <si>
    <t>05822110</t>
  </si>
  <si>
    <t>3.7884</t>
  </si>
  <si>
    <t>87.8456</t>
  </si>
  <si>
    <t>585</t>
  </si>
  <si>
    <t>509</t>
  </si>
  <si>
    <t>213220825</t>
  </si>
  <si>
    <t>05822106</t>
  </si>
  <si>
    <t>3.6283</t>
  </si>
  <si>
    <t>86.3395</t>
  </si>
  <si>
    <t>584</t>
  </si>
  <si>
    <t>461</t>
  </si>
  <si>
    <t>441</t>
  </si>
  <si>
    <t>213222033</t>
  </si>
  <si>
    <t>05822114</t>
  </si>
  <si>
    <t>3.5179</t>
  </si>
  <si>
    <t>85.1337</t>
  </si>
  <si>
    <t>478</t>
  </si>
  <si>
    <t>515</t>
  </si>
  <si>
    <t>213223517</t>
  </si>
  <si>
    <t>05822116</t>
  </si>
  <si>
    <t>3.516</t>
  </si>
  <si>
    <t>85.2222</t>
  </si>
  <si>
    <t>573</t>
  </si>
  <si>
    <t>483</t>
  </si>
  <si>
    <t>213221922</t>
  </si>
  <si>
    <t>05822104</t>
  </si>
  <si>
    <t>3.4026</t>
  </si>
  <si>
    <t>84.0102</t>
  </si>
  <si>
    <t>546</t>
  </si>
  <si>
    <t>213223169</t>
  </si>
  <si>
    <t>05822101</t>
  </si>
  <si>
    <t>3.089</t>
  </si>
  <si>
    <t>80.6111</t>
  </si>
  <si>
    <t>598</t>
  </si>
  <si>
    <t>484</t>
  </si>
  <si>
    <t>首修总
平均绩点排名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</si>
  <si>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</si>
  <si>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</si>
  <si>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</si>
  <si>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</si>
  <si>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</si>
  <si>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</si>
  <si>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  <phoneticPr fontId="5" type="noConversion"/>
  </si>
  <si>
    <t>科研成果最终得分（8）</t>
    <phoneticPr fontId="5" type="noConversion"/>
  </si>
  <si>
    <t>SRTP项目最终得分（12）</t>
  </si>
  <si>
    <t>附加分总分</t>
  </si>
  <si>
    <t>综合成绩</t>
  </si>
  <si>
    <t>综合名次</t>
  </si>
  <si>
    <t>2026届智能建造专业推免综合排名一览表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</si>
</sst>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9"/>
      <color indexed="8"/>
      <name val="SimSun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SimSun"/>
      <charset val="134"/>
    </font>
    <font>
      <b/>
      <sz val="14"/>
      <color indexed="8"/>
      <name val="SimSun"/>
      <charset val="134"/>
    </font>
    <font>
      <sz val="12"/>
      <color indexed="8"/>
      <name val="宋体"/>
      <family val="2"/>
      <charset val="1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zoomScale="120" zoomScaleNormal="120" workbookViewId="0">
      <selection activeCell="K12" sqref="K12"/>
    </sheetView>
  </sheetViews>
  <sheetFormatPr defaultColWidth="10" defaultRowHeight="13.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style="14" customWidth="1"/>
    <col min="10" max="10" width="6.25" style="14" customWidth="1"/>
    <col min="11" max="11" width="9.875" style="14" customWidth="1"/>
    <col min="12" max="12" width="9.75" style="14" customWidth="1"/>
    <col min="13" max="13" width="9.375" style="14" customWidth="1"/>
    <col min="14" max="14" width="9" style="14" customWidth="1"/>
    <col min="15" max="17" width="9.75" style="14" customWidth="1"/>
    <col min="18" max="19" width="10" style="14"/>
  </cols>
  <sheetData>
    <row r="1" spans="1:20" ht="44.45" customHeight="1">
      <c r="A1" s="17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56.45" customHeight="1">
      <c r="A2" s="2" t="s">
        <v>0</v>
      </c>
      <c r="B2" s="2" t="s">
        <v>3</v>
      </c>
      <c r="C2" s="2" t="s">
        <v>4</v>
      </c>
      <c r="D2" s="3" t="s">
        <v>1</v>
      </c>
      <c r="E2" s="5" t="s">
        <v>2</v>
      </c>
      <c r="F2" s="6" t="s">
        <v>49</v>
      </c>
      <c r="G2" s="5" t="s">
        <v>5</v>
      </c>
      <c r="H2" s="5" t="s">
        <v>6</v>
      </c>
      <c r="I2" s="7" t="s">
        <v>50</v>
      </c>
      <c r="J2" s="7" t="s">
        <v>51</v>
      </c>
      <c r="K2" s="7" t="s">
        <v>52</v>
      </c>
      <c r="L2" s="7" t="s">
        <v>53</v>
      </c>
      <c r="M2" s="7" t="s">
        <v>54</v>
      </c>
      <c r="N2" s="7" t="s">
        <v>55</v>
      </c>
      <c r="O2" s="7" t="s">
        <v>56</v>
      </c>
      <c r="P2" s="7" t="s">
        <v>57</v>
      </c>
      <c r="Q2" s="7" t="s">
        <v>58</v>
      </c>
      <c r="R2" s="7" t="s">
        <v>59</v>
      </c>
      <c r="S2" s="8" t="s">
        <v>60</v>
      </c>
      <c r="T2" s="15" t="s">
        <v>61</v>
      </c>
    </row>
    <row r="3" spans="1:20" ht="23.45" customHeight="1">
      <c r="A3" s="1">
        <v>1</v>
      </c>
      <c r="B3" s="1" t="s">
        <v>7</v>
      </c>
      <c r="C3" s="1" t="s">
        <v>8</v>
      </c>
      <c r="D3" s="4" t="s">
        <v>9</v>
      </c>
      <c r="E3" s="9" t="s">
        <v>10</v>
      </c>
      <c r="F3" s="9">
        <v>1</v>
      </c>
      <c r="G3" s="9" t="s">
        <v>11</v>
      </c>
      <c r="H3" s="9" t="s">
        <v>12</v>
      </c>
      <c r="I3" s="10">
        <v>0</v>
      </c>
      <c r="J3" s="10">
        <v>4</v>
      </c>
      <c r="K3" s="10">
        <v>0</v>
      </c>
      <c r="L3" s="11">
        <v>11</v>
      </c>
      <c r="M3" s="10">
        <v>6</v>
      </c>
      <c r="N3" s="12">
        <v>9.41</v>
      </c>
      <c r="O3" s="13"/>
      <c r="P3" s="13">
        <v>1.2</v>
      </c>
      <c r="Q3" s="13">
        <v>1.8</v>
      </c>
      <c r="R3" s="13">
        <f t="shared" ref="R3:R9" si="0">SUM(I3:Q3)</f>
        <v>33.409999999999997</v>
      </c>
      <c r="S3" s="13">
        <f t="shared" ref="S3:S9" si="1">E3*0.9+R3*0.1</f>
        <v>85.231729999999999</v>
      </c>
      <c r="T3" s="16">
        <v>1</v>
      </c>
    </row>
    <row r="4" spans="1:20" ht="23.45" customHeight="1">
      <c r="A4" s="1">
        <v>2</v>
      </c>
      <c r="B4" s="1" t="s">
        <v>13</v>
      </c>
      <c r="C4" s="1" t="s">
        <v>14</v>
      </c>
      <c r="D4" s="4" t="s">
        <v>15</v>
      </c>
      <c r="E4" s="9" t="s">
        <v>16</v>
      </c>
      <c r="F4" s="9">
        <v>2</v>
      </c>
      <c r="G4" s="9" t="s">
        <v>17</v>
      </c>
      <c r="H4" s="9" t="s">
        <v>18</v>
      </c>
      <c r="I4" s="10">
        <v>0</v>
      </c>
      <c r="J4" s="10">
        <v>2</v>
      </c>
      <c r="K4" s="10">
        <v>0</v>
      </c>
      <c r="L4" s="11">
        <v>9</v>
      </c>
      <c r="M4" s="10">
        <v>8</v>
      </c>
      <c r="N4" s="12">
        <v>17</v>
      </c>
      <c r="O4" s="13"/>
      <c r="P4" s="13">
        <v>0</v>
      </c>
      <c r="Q4" s="13">
        <v>0</v>
      </c>
      <c r="R4" s="13">
        <f t="shared" si="0"/>
        <v>36</v>
      </c>
      <c r="S4" s="13">
        <f t="shared" si="1"/>
        <v>82.66104</v>
      </c>
      <c r="T4" s="16">
        <v>2</v>
      </c>
    </row>
    <row r="5" spans="1:20" ht="23.45" customHeight="1">
      <c r="A5" s="1">
        <v>3</v>
      </c>
      <c r="B5" s="1" t="s">
        <v>19</v>
      </c>
      <c r="C5" s="1" t="s">
        <v>20</v>
      </c>
      <c r="D5" s="4" t="s">
        <v>21</v>
      </c>
      <c r="E5" s="9" t="s">
        <v>22</v>
      </c>
      <c r="F5" s="9">
        <v>3</v>
      </c>
      <c r="G5" s="9" t="s">
        <v>23</v>
      </c>
      <c r="H5" s="9" t="s">
        <v>24</v>
      </c>
      <c r="I5" s="10">
        <v>0</v>
      </c>
      <c r="J5" s="10">
        <v>1</v>
      </c>
      <c r="K5" s="10">
        <v>0</v>
      </c>
      <c r="L5" s="11">
        <v>3</v>
      </c>
      <c r="M5" s="10">
        <v>8</v>
      </c>
      <c r="N5" s="12">
        <v>16.75</v>
      </c>
      <c r="O5" s="13"/>
      <c r="P5" s="13">
        <v>3</v>
      </c>
      <c r="Q5" s="13">
        <v>4.4000000000000004</v>
      </c>
      <c r="R5" s="13">
        <f t="shared" si="0"/>
        <v>36.15</v>
      </c>
      <c r="S5" s="13">
        <f t="shared" si="1"/>
        <v>81.320549999999997</v>
      </c>
      <c r="T5" s="16">
        <v>3</v>
      </c>
    </row>
    <row r="6" spans="1:20" ht="23.45" customHeight="1">
      <c r="A6" s="1">
        <v>4</v>
      </c>
      <c r="B6" s="1" t="s">
        <v>32</v>
      </c>
      <c r="C6" s="1" t="s">
        <v>33</v>
      </c>
      <c r="D6" s="4" t="s">
        <v>34</v>
      </c>
      <c r="E6" s="9" t="s">
        <v>35</v>
      </c>
      <c r="F6" s="9">
        <v>6</v>
      </c>
      <c r="G6" s="9" t="s">
        <v>36</v>
      </c>
      <c r="H6" s="9" t="s">
        <v>37</v>
      </c>
      <c r="I6" s="10">
        <v>0</v>
      </c>
      <c r="J6" s="10">
        <v>4</v>
      </c>
      <c r="K6" s="10">
        <v>0</v>
      </c>
      <c r="L6" s="11">
        <v>9</v>
      </c>
      <c r="M6" s="10">
        <v>13</v>
      </c>
      <c r="N6" s="12">
        <v>15.25</v>
      </c>
      <c r="O6" s="13"/>
      <c r="P6" s="13">
        <v>0</v>
      </c>
      <c r="Q6" s="13">
        <v>0</v>
      </c>
      <c r="R6" s="13">
        <f t="shared" si="0"/>
        <v>41.25</v>
      </c>
      <c r="S6" s="13">
        <f t="shared" si="1"/>
        <v>80.824979999999996</v>
      </c>
      <c r="T6" s="16">
        <v>4</v>
      </c>
    </row>
    <row r="7" spans="1:20" ht="23.45" customHeight="1">
      <c r="A7" s="1">
        <v>5</v>
      </c>
      <c r="B7" s="1" t="s">
        <v>26</v>
      </c>
      <c r="C7" s="1" t="s">
        <v>27</v>
      </c>
      <c r="D7" s="4" t="s">
        <v>28</v>
      </c>
      <c r="E7" s="9" t="s">
        <v>29</v>
      </c>
      <c r="F7" s="9">
        <v>5</v>
      </c>
      <c r="G7" s="9" t="s">
        <v>30</v>
      </c>
      <c r="H7" s="9" t="s">
        <v>31</v>
      </c>
      <c r="I7" s="10">
        <v>0</v>
      </c>
      <c r="J7" s="10">
        <v>1</v>
      </c>
      <c r="K7" s="10">
        <v>0</v>
      </c>
      <c r="L7" s="11">
        <v>3</v>
      </c>
      <c r="M7" s="10">
        <v>6</v>
      </c>
      <c r="N7" s="12">
        <v>10</v>
      </c>
      <c r="O7" s="13"/>
      <c r="P7" s="13">
        <v>0</v>
      </c>
      <c r="Q7" s="13">
        <v>0</v>
      </c>
      <c r="R7" s="13">
        <f t="shared" si="0"/>
        <v>20</v>
      </c>
      <c r="S7" s="13">
        <f t="shared" si="1"/>
        <v>78.62033000000001</v>
      </c>
      <c r="T7" s="16">
        <v>5</v>
      </c>
    </row>
    <row r="8" spans="1:20" ht="23.45" customHeight="1">
      <c r="A8" s="1">
        <v>6</v>
      </c>
      <c r="B8" s="1" t="s">
        <v>38</v>
      </c>
      <c r="C8" s="1" t="s">
        <v>39</v>
      </c>
      <c r="D8" s="4" t="s">
        <v>40</v>
      </c>
      <c r="E8" s="9" t="s">
        <v>41</v>
      </c>
      <c r="F8" s="9">
        <v>7</v>
      </c>
      <c r="G8" s="9" t="s">
        <v>42</v>
      </c>
      <c r="H8" s="9" t="s">
        <v>25</v>
      </c>
      <c r="I8" s="10">
        <v>0</v>
      </c>
      <c r="J8" s="10">
        <v>1</v>
      </c>
      <c r="K8" s="10">
        <v>0</v>
      </c>
      <c r="L8" s="11">
        <v>4</v>
      </c>
      <c r="M8" s="10">
        <v>0</v>
      </c>
      <c r="N8" s="13">
        <v>0</v>
      </c>
      <c r="O8" s="13"/>
      <c r="P8" s="13">
        <v>0</v>
      </c>
      <c r="Q8" s="13">
        <v>0</v>
      </c>
      <c r="R8" s="13">
        <f t="shared" si="0"/>
        <v>5</v>
      </c>
      <c r="S8" s="13">
        <f t="shared" si="1"/>
        <v>76.109179999999995</v>
      </c>
      <c r="T8" s="16">
        <v>6</v>
      </c>
    </row>
    <row r="9" spans="1:20" ht="23.45" customHeight="1">
      <c r="A9" s="1">
        <v>7</v>
      </c>
      <c r="B9" s="1" t="s">
        <v>43</v>
      </c>
      <c r="C9" s="1" t="s">
        <v>44</v>
      </c>
      <c r="D9" s="4" t="s">
        <v>45</v>
      </c>
      <c r="E9" s="9" t="s">
        <v>46</v>
      </c>
      <c r="F9" s="9">
        <v>13</v>
      </c>
      <c r="G9" s="9" t="s">
        <v>47</v>
      </c>
      <c r="H9" s="9" t="s">
        <v>48</v>
      </c>
      <c r="I9" s="10">
        <v>0</v>
      </c>
      <c r="J9" s="10">
        <v>1</v>
      </c>
      <c r="K9" s="10">
        <v>0</v>
      </c>
      <c r="L9" s="11">
        <v>0</v>
      </c>
      <c r="M9" s="10"/>
      <c r="N9" s="13">
        <v>0</v>
      </c>
      <c r="O9" s="13"/>
      <c r="P9" s="13">
        <v>0</v>
      </c>
      <c r="Q9" s="13">
        <v>0</v>
      </c>
      <c r="R9" s="13">
        <f t="shared" si="0"/>
        <v>1</v>
      </c>
      <c r="S9" s="13">
        <f t="shared" si="1"/>
        <v>72.649989999999988</v>
      </c>
      <c r="T9" s="16">
        <v>7</v>
      </c>
    </row>
  </sheetData>
  <sortState ref="A3:U9">
    <sortCondition descending="1" ref="S2"/>
  </sortState>
  <mergeCells count="1">
    <mergeCell ref="A1:T1"/>
  </mergeCells>
  <phoneticPr fontId="2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JonMMx 2000</cp:lastModifiedBy>
  <dcterms:created xsi:type="dcterms:W3CDTF">2025-07-04T01:41:56Z</dcterms:created>
  <dcterms:modified xsi:type="dcterms:W3CDTF">2025-09-04T02:34:37Z</dcterms:modified>
</cp:coreProperties>
</file>