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d(工作）\！免研工作\2023级免研\23级算分\公示\"/>
    </mc:Choice>
  </mc:AlternateContent>
  <xr:revisionPtr revIDLastSave="0" documentId="13_ncr:1_{2A9CF879-97E7-4DFE-A1E2-56FAAE3C519F}" xr6:coauthVersionLast="47" xr6:coauthVersionMax="47" xr10:uidLastSave="{00000000-0000-0000-0000-000000000000}"/>
  <bookViews>
    <workbookView xWindow="555" yWindow="1320" windowWidth="27540" windowHeight="137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9" i="1" l="1"/>
  <c r="R3" i="1"/>
  <c r="S3" i="1" s="1"/>
  <c r="R4" i="1"/>
  <c r="S4" i="1" s="1"/>
  <c r="R5" i="1"/>
  <c r="S5" i="1" s="1"/>
  <c r="R7" i="1"/>
  <c r="S7" i="1" s="1"/>
  <c r="R8" i="1"/>
  <c r="S8" i="1" s="1"/>
  <c r="R6" i="1"/>
  <c r="S6" i="1" s="1"/>
</calcChain>
</file>

<file path=xl/sharedStrings.xml><?xml version="1.0" encoding="utf-8"?>
<sst xmlns="http://schemas.openxmlformats.org/spreadsheetml/2006/main" count="63" uniqueCount="63">
  <si>
    <t>2027届给排水科学与工程专业推免综合排名一览表</t>
  </si>
  <si>
    <t>序
号</t>
  </si>
  <si>
    <t>一卡通号</t>
  </si>
  <si>
    <t>学号</t>
  </si>
  <si>
    <t>首修总
平均绩
点</t>
  </si>
  <si>
    <t>首修总
平均分</t>
  </si>
  <si>
    <t>首修总
平均绩点排名</t>
  </si>
  <si>
    <t>CET4</t>
  </si>
  <si>
    <t>CET6</t>
  </si>
  <si>
    <t>参军入伍服兵役经历得分（8）</t>
  </si>
  <si>
    <t>志愿服务得分（6）</t>
  </si>
  <si>
    <t>国际组织实习得分（6）</t>
  </si>
  <si>
    <t>荣誉奖励得分（15）</t>
  </si>
  <si>
    <t>学生校内外社会工作得分（15）</t>
  </si>
  <si>
    <t>竞赛获奖得分（30）</t>
  </si>
  <si>
    <t>特殊学术专长</t>
  </si>
  <si>
    <t>科研成果最终得分（8）</t>
  </si>
  <si>
    <t>SRTP项目最终得分（12）</t>
  </si>
  <si>
    <t>附加分总分</t>
  </si>
  <si>
    <t>综合成绩</t>
  </si>
  <si>
    <t>综合名次</t>
  </si>
  <si>
    <t>213233501</t>
  </si>
  <si>
    <t>05523105</t>
  </si>
  <si>
    <t>3.7528</t>
  </si>
  <si>
    <t>87.2665</t>
  </si>
  <si>
    <t>536</t>
  </si>
  <si>
    <t>475</t>
  </si>
  <si>
    <t>213230361</t>
  </si>
  <si>
    <t>05523110</t>
  </si>
  <si>
    <t>3.6084</t>
  </si>
  <si>
    <t>85.6136</t>
  </si>
  <si>
    <t>633</t>
  </si>
  <si>
    <t>506</t>
  </si>
  <si>
    <t>213230516</t>
  </si>
  <si>
    <t>05523108</t>
  </si>
  <si>
    <t>3.5977</t>
  </si>
  <si>
    <t>85.5929</t>
  </si>
  <si>
    <t>531</t>
  </si>
  <si>
    <t>457</t>
  </si>
  <si>
    <t>213232746</t>
  </si>
  <si>
    <t>05523106</t>
  </si>
  <si>
    <t>3.451</t>
  </si>
  <si>
    <t>84.1012</t>
  </si>
  <si>
    <t>611</t>
  </si>
  <si>
    <t>491</t>
  </si>
  <si>
    <t>213233500</t>
  </si>
  <si>
    <t>05523107</t>
  </si>
  <si>
    <t>3.3537</t>
  </si>
  <si>
    <t>83.4111</t>
  </si>
  <si>
    <t>527</t>
  </si>
  <si>
    <t>507</t>
  </si>
  <si>
    <t>213233269</t>
  </si>
  <si>
    <t>05523111</t>
  </si>
  <si>
    <t>3.3533</t>
  </si>
  <si>
    <t>82.5475</t>
  </si>
  <si>
    <t>615</t>
  </si>
  <si>
    <t>523</t>
  </si>
  <si>
    <t>213231555</t>
  </si>
  <si>
    <t>05523109</t>
  </si>
  <si>
    <t>3.1237</t>
  </si>
  <si>
    <t>81.1446</t>
  </si>
  <si>
    <t>544</t>
  </si>
  <si>
    <t>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</si>
</sst>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>
    <font>
      <sz val="11"/>
      <color indexed="8"/>
      <name val="等线"/>
      <charset val="1"/>
      <scheme val="minor"/>
    </font>
    <font>
      <b/>
      <sz val="14"/>
      <color indexed="8"/>
      <name val="SimSun"/>
      <charset val="134"/>
    </font>
    <font>
      <b/>
      <sz val="9"/>
      <color indexed="8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zoomScale="120" zoomScaleNormal="120" workbookViewId="0">
      <selection activeCell="L15" sqref="L15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6" width="7.375" customWidth="1"/>
    <col min="7" max="8" width="5.125" customWidth="1"/>
    <col min="9" max="9" width="9.5" customWidth="1"/>
    <col min="10" max="10" width="6.25" customWidth="1"/>
    <col min="11" max="11" width="9.875" customWidth="1"/>
    <col min="12" max="12" width="9.75" customWidth="1"/>
    <col min="13" max="13" width="9.375" customWidth="1"/>
    <col min="14" max="14" width="9" customWidth="1"/>
    <col min="15" max="17" width="9.75" customWidth="1"/>
  </cols>
  <sheetData>
    <row r="1" spans="1:20" ht="44.4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56.4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 ht="23.45" customHeight="1">
      <c r="A3" s="2">
        <v>1</v>
      </c>
      <c r="B3" s="2" t="s">
        <v>27</v>
      </c>
      <c r="C3" s="2" t="s">
        <v>28</v>
      </c>
      <c r="D3" s="2" t="s">
        <v>29</v>
      </c>
      <c r="E3" s="2" t="s">
        <v>30</v>
      </c>
      <c r="F3" s="2">
        <v>2</v>
      </c>
      <c r="G3" s="2" t="s">
        <v>31</v>
      </c>
      <c r="H3" s="2" t="s">
        <v>32</v>
      </c>
      <c r="I3" s="5">
        <v>0</v>
      </c>
      <c r="J3" s="5">
        <v>5</v>
      </c>
      <c r="K3" s="5">
        <v>0</v>
      </c>
      <c r="L3" s="5">
        <v>9</v>
      </c>
      <c r="M3" s="6">
        <v>8</v>
      </c>
      <c r="N3" s="7">
        <v>10.8</v>
      </c>
      <c r="O3" s="9">
        <v>0</v>
      </c>
      <c r="P3" s="9">
        <v>0</v>
      </c>
      <c r="Q3" s="9">
        <v>6.4</v>
      </c>
      <c r="R3" s="9">
        <f t="shared" ref="R3:R8" si="0">SUM(I3:Q3)</f>
        <v>39.199999999999996</v>
      </c>
      <c r="S3" s="10">
        <f t="shared" ref="S3:S9" si="1">E3*0.9+R3*0.1</f>
        <v>80.972240000000014</v>
      </c>
      <c r="T3" s="2">
        <v>1</v>
      </c>
    </row>
    <row r="4" spans="1:20" ht="23.45" customHeight="1">
      <c r="A4" s="2">
        <v>2</v>
      </c>
      <c r="B4" s="2" t="s">
        <v>33</v>
      </c>
      <c r="C4" s="2" t="s">
        <v>34</v>
      </c>
      <c r="D4" s="2" t="s">
        <v>35</v>
      </c>
      <c r="E4" s="2" t="s">
        <v>36</v>
      </c>
      <c r="F4" s="2">
        <v>3</v>
      </c>
      <c r="G4" s="2" t="s">
        <v>37</v>
      </c>
      <c r="H4" s="2" t="s">
        <v>38</v>
      </c>
      <c r="I4" s="5">
        <v>0</v>
      </c>
      <c r="J4" s="5">
        <v>3</v>
      </c>
      <c r="K4" s="5">
        <v>0</v>
      </c>
      <c r="L4" s="5">
        <v>9</v>
      </c>
      <c r="M4" s="6">
        <v>8</v>
      </c>
      <c r="N4" s="7">
        <v>11.1</v>
      </c>
      <c r="O4" s="9">
        <v>0</v>
      </c>
      <c r="P4" s="9">
        <v>0</v>
      </c>
      <c r="Q4" s="9">
        <v>1.2</v>
      </c>
      <c r="R4" s="9">
        <f t="shared" si="0"/>
        <v>32.300000000000004</v>
      </c>
      <c r="S4" s="10">
        <f t="shared" si="1"/>
        <v>80.26361</v>
      </c>
      <c r="T4" s="2">
        <v>2</v>
      </c>
    </row>
    <row r="5" spans="1:20" ht="23.45" customHeight="1">
      <c r="A5" s="2">
        <v>3</v>
      </c>
      <c r="B5" s="2" t="s">
        <v>39</v>
      </c>
      <c r="C5" s="2" t="s">
        <v>40</v>
      </c>
      <c r="D5" s="2" t="s">
        <v>41</v>
      </c>
      <c r="E5" s="2" t="s">
        <v>42</v>
      </c>
      <c r="F5" s="2">
        <v>4</v>
      </c>
      <c r="G5" s="2" t="s">
        <v>43</v>
      </c>
      <c r="H5" s="2" t="s">
        <v>44</v>
      </c>
      <c r="I5" s="5">
        <v>0</v>
      </c>
      <c r="J5" s="5">
        <v>5</v>
      </c>
      <c r="K5" s="5">
        <v>0</v>
      </c>
      <c r="L5" s="5">
        <v>9</v>
      </c>
      <c r="M5" s="6">
        <v>13</v>
      </c>
      <c r="N5" s="7">
        <v>17</v>
      </c>
      <c r="O5" s="9">
        <v>0</v>
      </c>
      <c r="P5" s="9">
        <v>0</v>
      </c>
      <c r="Q5" s="9">
        <v>0</v>
      </c>
      <c r="R5" s="9">
        <f t="shared" si="0"/>
        <v>44</v>
      </c>
      <c r="S5" s="10">
        <f t="shared" si="1"/>
        <v>80.091080000000019</v>
      </c>
      <c r="T5" s="2">
        <v>3</v>
      </c>
    </row>
    <row r="6" spans="1:20" ht="23.45" customHeight="1">
      <c r="A6" s="2">
        <v>4</v>
      </c>
      <c r="B6" s="2" t="s">
        <v>21</v>
      </c>
      <c r="C6" s="2" t="s">
        <v>22</v>
      </c>
      <c r="D6" s="2" t="s">
        <v>23</v>
      </c>
      <c r="E6" s="2" t="s">
        <v>24</v>
      </c>
      <c r="F6" s="2">
        <v>1</v>
      </c>
      <c r="G6" s="2" t="s">
        <v>25</v>
      </c>
      <c r="H6" s="2" t="s">
        <v>26</v>
      </c>
      <c r="I6" s="5">
        <v>0</v>
      </c>
      <c r="J6" s="5">
        <v>2</v>
      </c>
      <c r="K6" s="5">
        <v>0</v>
      </c>
      <c r="L6" s="5">
        <v>0</v>
      </c>
      <c r="M6" s="6">
        <v>6</v>
      </c>
      <c r="N6" s="7">
        <v>0</v>
      </c>
      <c r="O6" s="9">
        <v>0</v>
      </c>
      <c r="P6" s="9">
        <v>0</v>
      </c>
      <c r="Q6" s="9">
        <v>0</v>
      </c>
      <c r="R6" s="9">
        <f t="shared" si="0"/>
        <v>8</v>
      </c>
      <c r="S6" s="10">
        <f t="shared" si="1"/>
        <v>79.339849999999998</v>
      </c>
      <c r="T6" s="2">
        <v>4</v>
      </c>
    </row>
    <row r="7" spans="1:20" ht="23.45" customHeight="1">
      <c r="A7" s="2">
        <v>5</v>
      </c>
      <c r="B7" s="2" t="s">
        <v>45</v>
      </c>
      <c r="C7" s="2" t="s">
        <v>46</v>
      </c>
      <c r="D7" s="2" t="s">
        <v>47</v>
      </c>
      <c r="E7" s="2" t="s">
        <v>48</v>
      </c>
      <c r="F7" s="2">
        <v>5</v>
      </c>
      <c r="G7" s="2" t="s">
        <v>49</v>
      </c>
      <c r="H7" s="2" t="s">
        <v>50</v>
      </c>
      <c r="I7" s="5">
        <v>0</v>
      </c>
      <c r="J7" s="5">
        <v>2</v>
      </c>
      <c r="K7" s="5">
        <v>0</v>
      </c>
      <c r="L7" s="5">
        <v>7</v>
      </c>
      <c r="M7" s="6">
        <v>10</v>
      </c>
      <c r="N7" s="7">
        <v>3.34</v>
      </c>
      <c r="O7" s="9">
        <v>0</v>
      </c>
      <c r="P7" s="9">
        <v>0</v>
      </c>
      <c r="Q7" s="9">
        <v>0</v>
      </c>
      <c r="R7" s="9">
        <f t="shared" si="0"/>
        <v>22.34</v>
      </c>
      <c r="S7" s="10">
        <f t="shared" si="1"/>
        <v>77.303989999999999</v>
      </c>
      <c r="T7" s="2">
        <v>5</v>
      </c>
    </row>
    <row r="8" spans="1:20" ht="23.45" customHeight="1">
      <c r="A8" s="2">
        <v>6</v>
      </c>
      <c r="B8" s="2" t="s">
        <v>51</v>
      </c>
      <c r="C8" s="2" t="s">
        <v>52</v>
      </c>
      <c r="D8" s="2" t="s">
        <v>53</v>
      </c>
      <c r="E8" s="2" t="s">
        <v>54</v>
      </c>
      <c r="F8" s="2">
        <v>6</v>
      </c>
      <c r="G8" s="2" t="s">
        <v>55</v>
      </c>
      <c r="H8" s="2" t="s">
        <v>56</v>
      </c>
      <c r="I8" s="5">
        <v>0</v>
      </c>
      <c r="J8" s="5">
        <v>3</v>
      </c>
      <c r="K8" s="5">
        <v>0</v>
      </c>
      <c r="L8" s="5">
        <v>13</v>
      </c>
      <c r="M8" s="6">
        <v>8</v>
      </c>
      <c r="N8" s="7">
        <v>0</v>
      </c>
      <c r="O8" s="9">
        <v>0</v>
      </c>
      <c r="P8" s="9">
        <v>0</v>
      </c>
      <c r="Q8" s="9">
        <v>0</v>
      </c>
      <c r="R8" s="9">
        <f t="shared" si="0"/>
        <v>24</v>
      </c>
      <c r="S8" s="10">
        <f t="shared" si="1"/>
        <v>76.692750000000004</v>
      </c>
      <c r="T8" s="2">
        <v>6</v>
      </c>
    </row>
    <row r="9" spans="1:20" s="4" customFormat="1" ht="23.45" customHeight="1">
      <c r="A9" s="2">
        <v>7</v>
      </c>
      <c r="B9" s="3" t="s">
        <v>57</v>
      </c>
      <c r="C9" s="3" t="s">
        <v>58</v>
      </c>
      <c r="D9" s="3" t="s">
        <v>59</v>
      </c>
      <c r="E9" s="3" t="s">
        <v>60</v>
      </c>
      <c r="F9" s="3">
        <v>7</v>
      </c>
      <c r="G9" s="3" t="s">
        <v>61</v>
      </c>
      <c r="H9" s="3" t="s">
        <v>62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9">
        <v>0</v>
      </c>
      <c r="R9" s="8">
        <v>0</v>
      </c>
      <c r="S9" s="10">
        <f t="shared" si="1"/>
        <v>73.030140000000003</v>
      </c>
      <c r="T9" s="2">
        <v>7</v>
      </c>
    </row>
    <row r="10" spans="1:20" ht="14.25" customHeight="1"/>
  </sheetData>
  <sortState xmlns:xlrd2="http://schemas.microsoft.com/office/spreadsheetml/2017/richdata2" ref="A3:T9">
    <sortCondition descending="1" ref="S2:S9"/>
  </sortState>
  <mergeCells count="1">
    <mergeCell ref="A1:T1"/>
  </mergeCells>
  <phoneticPr fontId="4" type="noConversion"/>
  <pageMargins left="0.75" right="0.75" top="0.268999993801117" bottom="0.26899999380111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2026-07-09T07:29:00Z</dcterms:created>
  <dcterms:modified xsi:type="dcterms:W3CDTF">2026-09-04T01:31:47Z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4042E0370E364A6FB4E44920CABCEEB3_13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